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mcoeparts-my.sharepoint.com/personal/bpiotrowski_simcoeparts_com1/Documents/Business Documents/NC Circle Stuff/nccircle website/files/Tools/"/>
    </mc:Choice>
  </mc:AlternateContent>
  <xr:revisionPtr revIDLastSave="0" documentId="8_{0C76EAD0-80F1-439B-8146-D044529594BD}" xr6:coauthVersionLast="47" xr6:coauthVersionMax="47" xr10:uidLastSave="{00000000-0000-0000-0000-000000000000}"/>
  <bookViews>
    <workbookView xWindow="2340" yWindow="2340" windowWidth="20685" windowHeight="13800"/>
  </bookViews>
  <sheets>
    <sheet name="GanttChart" sheetId="8" r:id="rId1"/>
  </sheets>
  <definedNames>
    <definedName name="_xlnm.Print_Area" localSheetId="0">GanttChart!$A$1:$IM$37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8" l="1"/>
  <c r="D8" i="8"/>
  <c r="D10" i="8"/>
  <c r="D12" i="8"/>
  <c r="D14" i="8"/>
  <c r="D16" i="8"/>
  <c r="I3" i="8"/>
  <c r="J3" i="8" s="1"/>
  <c r="K3" i="8" s="1"/>
  <c r="L3" i="8" s="1"/>
  <c r="M3" i="8" s="1"/>
  <c r="N3" i="8" s="1"/>
  <c r="G8" i="8"/>
  <c r="G10" i="8"/>
  <c r="G12" i="8"/>
  <c r="G14" i="8"/>
  <c r="G16" i="8"/>
  <c r="D18" i="8"/>
  <c r="G18" i="8"/>
  <c r="D20" i="8"/>
  <c r="G20" i="8"/>
  <c r="D22" i="8"/>
  <c r="G22" i="8"/>
  <c r="D24" i="8"/>
  <c r="G24" i="8"/>
  <c r="D26" i="8"/>
  <c r="G26" i="8"/>
  <c r="D28" i="8"/>
  <c r="G28" i="8"/>
  <c r="D30" i="8"/>
  <c r="G30" i="8"/>
  <c r="D32" i="8"/>
  <c r="G32" i="8"/>
  <c r="D34" i="8"/>
  <c r="G34" i="8"/>
  <c r="D36" i="8"/>
  <c r="G36" i="8"/>
  <c r="G6" i="8"/>
  <c r="M4" i="8" l="1"/>
  <c r="O3" i="8"/>
  <c r="P3" i="8" s="1"/>
  <c r="Q3" i="8" s="1"/>
  <c r="R3" i="8" s="1"/>
  <c r="S3" i="8" s="1"/>
  <c r="R4" i="8" l="1"/>
  <c r="T3" i="8"/>
  <c r="U3" i="8" s="1"/>
  <c r="V3" i="8" s="1"/>
  <c r="W3" i="8" s="1"/>
  <c r="X3" i="8" s="1"/>
  <c r="W4" i="8" l="1"/>
  <c r="Y3" i="8"/>
  <c r="Z3" i="8" s="1"/>
  <c r="AA3" i="8" s="1"/>
  <c r="AB3" i="8" s="1"/>
  <c r="AC3" i="8" s="1"/>
  <c r="AD3" i="8" l="1"/>
  <c r="AE3" i="8" s="1"/>
  <c r="AF3" i="8" s="1"/>
  <c r="AG3" i="8" s="1"/>
  <c r="AH3" i="8" s="1"/>
  <c r="AB4" i="8"/>
  <c r="AI3" i="8" l="1"/>
  <c r="AJ3" i="8" s="1"/>
  <c r="AK3" i="8" s="1"/>
  <c r="AL3" i="8" s="1"/>
  <c r="AM3" i="8" s="1"/>
  <c r="AG4" i="8"/>
  <c r="AL4" i="8" l="1"/>
  <c r="AN3" i="8"/>
  <c r="AO3" i="8" s="1"/>
  <c r="AP3" i="8" s="1"/>
  <c r="AQ3" i="8" s="1"/>
  <c r="AR3" i="8" s="1"/>
  <c r="AS3" i="8" l="1"/>
  <c r="AT3" i="8" s="1"/>
  <c r="AU3" i="8" s="1"/>
  <c r="AV3" i="8" s="1"/>
  <c r="AW3" i="8" s="1"/>
  <c r="AQ4" i="8"/>
  <c r="AX3" i="8" l="1"/>
  <c r="AY3" i="8" s="1"/>
  <c r="AZ3" i="8" s="1"/>
  <c r="BA3" i="8" s="1"/>
  <c r="BB3" i="8" s="1"/>
  <c r="AV4" i="8"/>
  <c r="BA4" i="8" l="1"/>
  <c r="BC3" i="8"/>
  <c r="BD3" i="8" s="1"/>
  <c r="BE3" i="8" s="1"/>
  <c r="BF3" i="8" s="1"/>
  <c r="BG3" i="8" s="1"/>
  <c r="BF4" i="8" l="1"/>
  <c r="BH3" i="8"/>
  <c r="BI3" i="8" s="1"/>
  <c r="BJ3" i="8" s="1"/>
  <c r="BK3" i="8" s="1"/>
  <c r="BL3" i="8" s="1"/>
  <c r="BK4" i="8" l="1"/>
  <c r="BM3" i="8"/>
  <c r="BN3" i="8" s="1"/>
  <c r="BO3" i="8" s="1"/>
  <c r="BP3" i="8" s="1"/>
  <c r="BQ3" i="8" s="1"/>
  <c r="BR3" i="8" l="1"/>
  <c r="BS3" i="8" s="1"/>
  <c r="BT3" i="8" s="1"/>
  <c r="BU3" i="8" s="1"/>
  <c r="BV3" i="8" s="1"/>
  <c r="BP4" i="8"/>
  <c r="BW3" i="8" l="1"/>
  <c r="BX3" i="8" s="1"/>
  <c r="BY3" i="8" s="1"/>
  <c r="BZ3" i="8" s="1"/>
  <c r="CA3" i="8" s="1"/>
  <c r="BU4" i="8"/>
  <c r="BZ4" i="8" l="1"/>
  <c r="CB3" i="8"/>
  <c r="CC3" i="8" s="1"/>
  <c r="CD3" i="8" s="1"/>
  <c r="CE3" i="8" s="1"/>
  <c r="CF3" i="8" s="1"/>
  <c r="CE4" i="8" l="1"/>
  <c r="CG3" i="8"/>
  <c r="CH3" i="8" s="1"/>
  <c r="CI3" i="8" s="1"/>
  <c r="CJ3" i="8" s="1"/>
  <c r="CK3" i="8" s="1"/>
  <c r="CJ4" i="8" l="1"/>
  <c r="CL3" i="8"/>
  <c r="CM3" i="8" s="1"/>
  <c r="CN3" i="8" s="1"/>
  <c r="CO3" i="8" s="1"/>
  <c r="CP3" i="8" s="1"/>
  <c r="CQ3" i="8" l="1"/>
  <c r="CR3" i="8" s="1"/>
  <c r="CS3" i="8" s="1"/>
  <c r="CT3" i="8" s="1"/>
  <c r="CU3" i="8" s="1"/>
  <c r="CO4" i="8"/>
  <c r="CV3" i="8" l="1"/>
  <c r="CW3" i="8" s="1"/>
  <c r="CX3" i="8" s="1"/>
  <c r="CY3" i="8" s="1"/>
  <c r="CZ3" i="8" s="1"/>
  <c r="CT4" i="8"/>
  <c r="DA3" i="8" l="1"/>
  <c r="DB3" i="8" s="1"/>
  <c r="DC3" i="8" s="1"/>
  <c r="DD3" i="8" s="1"/>
  <c r="DE3" i="8" s="1"/>
  <c r="CY4" i="8"/>
  <c r="DD4" i="8" l="1"/>
  <c r="DF3" i="8"/>
  <c r="DG3" i="8" s="1"/>
  <c r="DH3" i="8" s="1"/>
  <c r="DI3" i="8" s="1"/>
  <c r="DJ3" i="8" s="1"/>
  <c r="DI4" i="8" l="1"/>
  <c r="DK3" i="8"/>
  <c r="DL3" i="8" s="1"/>
  <c r="DM3" i="8" s="1"/>
  <c r="DN3" i="8" s="1"/>
  <c r="DO3" i="8" s="1"/>
  <c r="DP3" i="8" l="1"/>
  <c r="DQ3" i="8" s="1"/>
  <c r="DR3" i="8" s="1"/>
  <c r="DS3" i="8" s="1"/>
  <c r="DT3" i="8" s="1"/>
  <c r="DN4" i="8"/>
  <c r="DS4" i="8" l="1"/>
  <c r="DU3" i="8"/>
  <c r="DV3" i="8" s="1"/>
  <c r="DW3" i="8" s="1"/>
  <c r="DX3" i="8" s="1"/>
  <c r="DY3" i="8" s="1"/>
  <c r="DX4" i="8" l="1"/>
  <c r="DZ3" i="8"/>
  <c r="EA3" i="8" s="1"/>
  <c r="EB3" i="8" s="1"/>
  <c r="EC3" i="8" s="1"/>
  <c r="ED3" i="8" s="1"/>
  <c r="EE3" i="8" l="1"/>
  <c r="EF3" i="8" s="1"/>
  <c r="EG3" i="8" s="1"/>
  <c r="EH3" i="8" s="1"/>
  <c r="EI3" i="8" s="1"/>
  <c r="EC4" i="8"/>
  <c r="EH4" i="8" l="1"/>
  <c r="EJ3" i="8"/>
  <c r="EK3" i="8" s="1"/>
  <c r="EL3" i="8" s="1"/>
  <c r="EM3" i="8" s="1"/>
  <c r="EN3" i="8" s="1"/>
  <c r="EM4" i="8" l="1"/>
  <c r="EO3" i="8"/>
  <c r="EP3" i="8" s="1"/>
  <c r="EQ3" i="8" s="1"/>
  <c r="ER3" i="8" s="1"/>
  <c r="ES3" i="8" s="1"/>
  <c r="ER4" i="8" l="1"/>
  <c r="ET3" i="8"/>
  <c r="EU3" i="8" s="1"/>
  <c r="EV3" i="8" s="1"/>
  <c r="EW3" i="8" s="1"/>
  <c r="EX3" i="8" s="1"/>
  <c r="EW4" i="8" l="1"/>
  <c r="EY3" i="8"/>
  <c r="EZ3" i="8" s="1"/>
  <c r="FA3" i="8" s="1"/>
  <c r="FB3" i="8" s="1"/>
  <c r="FC3" i="8" s="1"/>
  <c r="FD3" i="8" l="1"/>
  <c r="FE3" i="8" s="1"/>
  <c r="FF3" i="8" s="1"/>
  <c r="FG3" i="8" s="1"/>
  <c r="FH3" i="8" s="1"/>
  <c r="FB4" i="8"/>
  <c r="FG4" i="8" l="1"/>
  <c r="FI3" i="8"/>
  <c r="FJ3" i="8" s="1"/>
  <c r="FK3" i="8" s="1"/>
  <c r="FL3" i="8" s="1"/>
  <c r="FM3" i="8" s="1"/>
  <c r="FL4" i="8" l="1"/>
  <c r="FN3" i="8"/>
  <c r="FO3" i="8" s="1"/>
  <c r="FP3" i="8" s="1"/>
  <c r="FQ3" i="8" s="1"/>
  <c r="FR3" i="8" s="1"/>
  <c r="FQ4" i="8" l="1"/>
  <c r="FS3" i="8"/>
  <c r="FT3" i="8" s="1"/>
  <c r="FU3" i="8" s="1"/>
  <c r="FV3" i="8" s="1"/>
  <c r="FW3" i="8" s="1"/>
  <c r="FV4" i="8" l="1"/>
  <c r="FX3" i="8"/>
  <c r="FY3" i="8" s="1"/>
  <c r="FZ3" i="8" s="1"/>
  <c r="GA3" i="8" s="1"/>
  <c r="GB3" i="8" s="1"/>
  <c r="GA4" i="8" l="1"/>
  <c r="GC3" i="8"/>
  <c r="GD3" i="8" s="1"/>
  <c r="GE3" i="8" s="1"/>
  <c r="GF3" i="8" s="1"/>
  <c r="GG3" i="8" s="1"/>
  <c r="GF4" i="8" l="1"/>
  <c r="GH3" i="8"/>
  <c r="GI3" i="8" s="1"/>
  <c r="GJ3" i="8" s="1"/>
  <c r="GK3" i="8" s="1"/>
  <c r="GL3" i="8" s="1"/>
  <c r="GK4" i="8" l="1"/>
  <c r="GM3" i="8"/>
  <c r="GN3" i="8" s="1"/>
  <c r="GO3" i="8" s="1"/>
  <c r="GP3" i="8" s="1"/>
  <c r="GQ3" i="8" s="1"/>
  <c r="GP4" i="8" l="1"/>
  <c r="GR3" i="8"/>
  <c r="GS3" i="8" s="1"/>
  <c r="GT3" i="8" s="1"/>
  <c r="GU3" i="8" s="1"/>
  <c r="GV3" i="8" s="1"/>
  <c r="GU4" i="8" l="1"/>
  <c r="GW3" i="8"/>
  <c r="GX3" i="8" s="1"/>
  <c r="GY3" i="8" s="1"/>
  <c r="GZ3" i="8" s="1"/>
  <c r="HA3" i="8" s="1"/>
  <c r="GZ4" i="8" l="1"/>
  <c r="HB3" i="8"/>
  <c r="HC3" i="8" s="1"/>
  <c r="HD3" i="8" s="1"/>
  <c r="HE3" i="8" s="1"/>
  <c r="HF3" i="8" s="1"/>
  <c r="HE4" i="8" l="1"/>
  <c r="HG3" i="8"/>
  <c r="HH3" i="8" s="1"/>
  <c r="HI3" i="8" s="1"/>
  <c r="HJ3" i="8" s="1"/>
  <c r="HK3" i="8" s="1"/>
  <c r="HJ4" i="8" l="1"/>
  <c r="HL3" i="8"/>
  <c r="HM3" i="8" s="1"/>
  <c r="HN3" i="8" s="1"/>
  <c r="HO3" i="8" s="1"/>
  <c r="HP3" i="8" s="1"/>
  <c r="HO4" i="8" l="1"/>
  <c r="HQ3" i="8"/>
  <c r="HR3" i="8" s="1"/>
  <c r="HS3" i="8" s="1"/>
  <c r="HT3" i="8" s="1"/>
  <c r="HU3" i="8" s="1"/>
  <c r="HT4" i="8" l="1"/>
  <c r="HV3" i="8"/>
  <c r="HW3" i="8" s="1"/>
  <c r="HX3" i="8" s="1"/>
  <c r="HY3" i="8" s="1"/>
  <c r="HZ3" i="8" s="1"/>
  <c r="IA3" i="8" l="1"/>
  <c r="IB3" i="8" s="1"/>
  <c r="IC3" i="8" s="1"/>
  <c r="ID3" i="8" s="1"/>
  <c r="IE3" i="8" s="1"/>
  <c r="HY4" i="8"/>
  <c r="IF3" i="8" l="1"/>
  <c r="IG3" i="8" s="1"/>
  <c r="IH3" i="8" s="1"/>
  <c r="II3" i="8" s="1"/>
  <c r="IJ3" i="8" s="1"/>
  <c r="ID4" i="8"/>
  <c r="IK3" i="8" l="1"/>
  <c r="IL3" i="8" s="1"/>
  <c r="IM3" i="8" s="1"/>
  <c r="II4" i="8"/>
</calcChain>
</file>

<file path=xl/comments1.xml><?xml version="1.0" encoding="utf-8"?>
<comments xmlns="http://schemas.openxmlformats.org/spreadsheetml/2006/main">
  <authors>
    <author>Jon</author>
  </authors>
  <commentList>
    <comment ref="B4" authorId="0" shapeId="0">
      <text>
        <r>
          <rPr>
            <b/>
            <sz val="8"/>
            <color indexed="81"/>
            <rFont val="Tahoma"/>
          </rPr>
          <t>Start Date</t>
        </r>
        <r>
          <rPr>
            <sz val="8"/>
            <color indexed="81"/>
            <rFont val="Tahoma"/>
          </rPr>
          <t xml:space="preserve">
Enter the starting date for this task. To associate the start date with the end of another task, enter a formula in the start date that refers to the end date of that task.</t>
        </r>
      </text>
    </comment>
    <comment ref="C4" authorId="0" shapeId="0">
      <text>
        <r>
          <rPr>
            <b/>
            <sz val="8"/>
            <color indexed="81"/>
            <rFont val="Tahoma"/>
          </rPr>
          <t>End Date</t>
        </r>
        <r>
          <rPr>
            <sz val="8"/>
            <color indexed="81"/>
            <rFont val="Tahoma"/>
            <family val="2"/>
          </rPr>
          <t xml:space="preserve">
The ending date is calculated by adding the Duration (calendar days) to the Start date minus 1 day, because the task duration is from the </t>
        </r>
        <r>
          <rPr>
            <b/>
            <sz val="8"/>
            <color indexed="81"/>
            <rFont val="Tahoma"/>
            <family val="2"/>
          </rPr>
          <t>beginning</t>
        </r>
        <r>
          <rPr>
            <sz val="8"/>
            <color indexed="81"/>
            <rFont val="Tahoma"/>
            <family val="2"/>
          </rPr>
          <t xml:space="preserve"> of the </t>
        </r>
        <r>
          <rPr>
            <b/>
            <sz val="8"/>
            <color indexed="81"/>
            <rFont val="Tahoma"/>
            <family val="2"/>
          </rPr>
          <t>Start</t>
        </r>
        <r>
          <rPr>
            <sz val="8"/>
            <color indexed="81"/>
            <rFont val="Tahoma"/>
            <family val="2"/>
          </rPr>
          <t xml:space="preserve"> day to the </t>
        </r>
        <r>
          <rPr>
            <b/>
            <sz val="8"/>
            <color indexed="81"/>
            <rFont val="Tahoma"/>
            <family val="2"/>
          </rPr>
          <t>end</t>
        </r>
        <r>
          <rPr>
            <sz val="8"/>
            <color indexed="81"/>
            <rFont val="Tahoma"/>
            <family val="2"/>
          </rPr>
          <t xml:space="preserve"> of the </t>
        </r>
        <r>
          <rPr>
            <b/>
            <sz val="8"/>
            <color indexed="81"/>
            <rFont val="Tahoma"/>
            <family val="2"/>
          </rPr>
          <t>End</t>
        </r>
        <r>
          <rPr>
            <sz val="8"/>
            <color indexed="81"/>
            <rFont val="Tahoma"/>
            <family val="2"/>
          </rPr>
          <t xml:space="preserve"> day.</t>
        </r>
        <r>
          <rPr>
            <sz val="8"/>
            <color indexed="81"/>
            <rFont val="Tahoma"/>
          </rPr>
          <t xml:space="preserve">
</t>
        </r>
      </text>
    </comment>
    <comment ref="E4" authorId="0" shapeId="0">
      <text>
        <r>
          <rPr>
            <b/>
            <sz val="8"/>
            <color indexed="81"/>
            <rFont val="Tahoma"/>
          </rPr>
          <t>Start Date</t>
        </r>
        <r>
          <rPr>
            <sz val="8"/>
            <color indexed="81"/>
            <rFont val="Tahoma"/>
          </rPr>
          <t xml:space="preserve">
Enter the starting date for this task. To associate the start date with the end of another task, enter a formula in the start date that refers to the end date of that task.</t>
        </r>
      </text>
    </comment>
    <comment ref="F4" authorId="0" shapeId="0">
      <text>
        <r>
          <rPr>
            <b/>
            <sz val="8"/>
            <color indexed="81"/>
            <rFont val="Tahoma"/>
          </rPr>
          <t>End Date</t>
        </r>
        <r>
          <rPr>
            <sz val="8"/>
            <color indexed="81"/>
            <rFont val="Tahoma"/>
            <family val="2"/>
          </rPr>
          <t xml:space="preserve">
The ending date is calculated by adding the Duration (calendar days) to the Start date minus 1 day, because the task duration is from the </t>
        </r>
        <r>
          <rPr>
            <b/>
            <sz val="8"/>
            <color indexed="81"/>
            <rFont val="Tahoma"/>
            <family val="2"/>
          </rPr>
          <t>beginning</t>
        </r>
        <r>
          <rPr>
            <sz val="8"/>
            <color indexed="81"/>
            <rFont val="Tahoma"/>
            <family val="2"/>
          </rPr>
          <t xml:space="preserve"> of the </t>
        </r>
        <r>
          <rPr>
            <b/>
            <sz val="8"/>
            <color indexed="81"/>
            <rFont val="Tahoma"/>
            <family val="2"/>
          </rPr>
          <t>Start</t>
        </r>
        <r>
          <rPr>
            <sz val="8"/>
            <color indexed="81"/>
            <rFont val="Tahoma"/>
            <family val="2"/>
          </rPr>
          <t xml:space="preserve"> day to the </t>
        </r>
        <r>
          <rPr>
            <b/>
            <sz val="8"/>
            <color indexed="81"/>
            <rFont val="Tahoma"/>
            <family val="2"/>
          </rPr>
          <t>end</t>
        </r>
        <r>
          <rPr>
            <sz val="8"/>
            <color indexed="81"/>
            <rFont val="Tahoma"/>
            <family val="2"/>
          </rPr>
          <t xml:space="preserve"> of the </t>
        </r>
        <r>
          <rPr>
            <b/>
            <sz val="8"/>
            <color indexed="81"/>
            <rFont val="Tahoma"/>
            <family val="2"/>
          </rPr>
          <t>End</t>
        </r>
        <r>
          <rPr>
            <sz val="8"/>
            <color indexed="81"/>
            <rFont val="Tahoma"/>
            <family val="2"/>
          </rPr>
          <t xml:space="preserve"> day.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<sst xmlns="http://schemas.openxmlformats.org/spreadsheetml/2006/main" count="29" uniqueCount="26">
  <si>
    <t>Start</t>
  </si>
  <si>
    <t>End</t>
  </si>
  <si>
    <t>Duration (Days)</t>
  </si>
  <si>
    <t>Tasks</t>
  </si>
  <si>
    <t>Start Date:</t>
  </si>
  <si>
    <t>Planned Schedule</t>
  </si>
  <si>
    <t>Actual Schedule</t>
  </si>
  <si>
    <t>Team Name:</t>
  </si>
  <si>
    <t>PROBLEM CIRCLE</t>
  </si>
  <si>
    <t>1) Team Development</t>
  </si>
  <si>
    <t>2) Theme Selection or Identification</t>
  </si>
  <si>
    <t xml:space="preserve">3) Activity Plan </t>
  </si>
  <si>
    <t>4) Description of the Current Situation</t>
  </si>
  <si>
    <t>5) Goal Setting</t>
  </si>
  <si>
    <t>6) Root Cause Analysis</t>
  </si>
  <si>
    <t>7) Root Cause(s) Verification</t>
  </si>
  <si>
    <t>8) Countermeasure Development &amp; Prioritization</t>
  </si>
  <si>
    <t>9) PLAN Countermeasure</t>
  </si>
  <si>
    <t>10) DO Countermeasure Plan</t>
  </si>
  <si>
    <t>11) CHECK Countermeasure Do</t>
  </si>
  <si>
    <t xml:space="preserve">12) ACT On Countermeasure Check </t>
  </si>
  <si>
    <t>13) Planned Goal vs. Actual Results</t>
  </si>
  <si>
    <t xml:space="preserve">14) Planned Activity Schedule vs. Actual </t>
  </si>
  <si>
    <t xml:space="preserve">16) </t>
  </si>
  <si>
    <t>15) Impact Analysis</t>
  </si>
  <si>
    <t>The Jabronis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</si>
</sst>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m/dd/yy"/>
    <numFmt numFmtId="188" formatCode="m\ /\ d\ /\ yy"/>
    <numFmt numFmtId="189" formatCode="\(ddd\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55"/>
      <name val="Arial"/>
    </font>
    <font>
      <sz val="8"/>
      <color indexed="81"/>
      <name val="Tahoma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sz val="8"/>
      <color indexed="81"/>
      <name val="Tahoma"/>
    </font>
    <font>
      <sz val="8"/>
      <color indexed="81"/>
      <name val="Tahoma"/>
      <family val="2"/>
    </font>
    <font>
      <sz val="8"/>
      <name val="Arial Narrow"/>
      <family val="2"/>
    </font>
    <font>
      <sz val="7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55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left"/>
    </xf>
    <xf numFmtId="0" fontId="0" fillId="2" borderId="0" xfId="0" applyFill="1"/>
    <xf numFmtId="0" fontId="0" fillId="0" borderId="0" xfId="0" applyFill="1" applyBorder="1"/>
    <xf numFmtId="14" fontId="0" fillId="0" borderId="0" xfId="0" applyNumberFormat="1" applyFill="1"/>
    <xf numFmtId="0" fontId="5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0" fontId="3" fillId="2" borderId="2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/>
    <xf numFmtId="0" fontId="0" fillId="0" borderId="0" xfId="0" applyFill="1"/>
    <xf numFmtId="189" fontId="1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 textRotation="90" wrapText="1"/>
    </xf>
    <xf numFmtId="0" fontId="8" fillId="0" borderId="0" xfId="0" applyFont="1" applyBorder="1" applyAlignment="1">
      <alignment horizontal="center"/>
    </xf>
    <xf numFmtId="0" fontId="3" fillId="0" borderId="3" xfId="0" applyFont="1" applyFill="1" applyBorder="1"/>
    <xf numFmtId="0" fontId="3" fillId="2" borderId="0" xfId="0" applyFont="1" applyFill="1" applyBorder="1"/>
    <xf numFmtId="14" fontId="12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11" fillId="2" borderId="14" xfId="0" applyFont="1" applyFill="1" applyBorder="1" applyAlignment="1">
      <alignment horizontal="left" wrapText="1"/>
    </xf>
    <xf numFmtId="0" fontId="11" fillId="2" borderId="15" xfId="0" applyFont="1" applyFill="1" applyBorder="1" applyAlignment="1">
      <alignment horizontal="left" wrapText="1"/>
    </xf>
    <xf numFmtId="174" fontId="3" fillId="3" borderId="13" xfId="0" applyNumberFormat="1" applyFont="1" applyFill="1" applyBorder="1" applyAlignment="1">
      <alignment horizontal="center"/>
    </xf>
    <xf numFmtId="1" fontId="3" fillId="3" borderId="13" xfId="0" applyNumberFormat="1" applyFont="1" applyFill="1" applyBorder="1" applyAlignment="1">
      <alignment horizontal="center"/>
    </xf>
    <xf numFmtId="174" fontId="3" fillId="4" borderId="13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74" fontId="3" fillId="4" borderId="9" xfId="0" applyNumberFormat="1" applyFont="1" applyFill="1" applyBorder="1" applyAlignment="1">
      <alignment horizontal="center"/>
    </xf>
    <xf numFmtId="174" fontId="3" fillId="4" borderId="10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174" fontId="3" fillId="3" borderId="9" xfId="0" applyNumberFormat="1" applyFont="1" applyFill="1" applyBorder="1" applyAlignment="1">
      <alignment horizontal="center"/>
    </xf>
    <xf numFmtId="174" fontId="3" fillId="3" borderId="10" xfId="0" applyNumberFormat="1" applyFont="1" applyFill="1" applyBorder="1" applyAlignment="1">
      <alignment horizontal="center"/>
    </xf>
    <xf numFmtId="188" fontId="3" fillId="0" borderId="4" xfId="0" applyNumberFormat="1" applyFont="1" applyBorder="1" applyAlignment="1">
      <alignment horizontal="center" textRotation="90"/>
    </xf>
    <xf numFmtId="188" fontId="0" fillId="0" borderId="5" xfId="0" applyNumberFormat="1" applyBorder="1" applyAlignment="1">
      <alignment horizontal="center" textRotation="90"/>
    </xf>
    <xf numFmtId="188" fontId="0" fillId="0" borderId="6" xfId="0" applyNumberFormat="1" applyBorder="1" applyAlignment="1">
      <alignment horizontal="center" textRotation="90"/>
    </xf>
    <xf numFmtId="0" fontId="2" fillId="0" borderId="1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FFFF"/>
      <rgbColor rgb="00CCFFCC"/>
      <rgbColor rgb="00FFFFD7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5F5F5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6" fmlaLink="$H$3" horiz="1" max="100" page="4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</xdr:row>
          <xdr:rowOff>38100</xdr:rowOff>
        </xdr:from>
        <xdr:to>
          <xdr:col>61</xdr:col>
          <xdr:colOff>19050</xdr:colOff>
          <xdr:row>4</xdr:row>
          <xdr:rowOff>142875</xdr:rowOff>
        </xdr:to>
        <xdr:sp macro="" textlink="">
          <xdr:nvSpPr>
            <xdr:cNvPr id="6145" name="Scroll Bar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53C63E11-9EB7-446C-A376-ECDBE42C2F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U41"/>
  <sheetViews>
    <sheetView showGridLines="0" tabSelected="1" topLeftCell="A7" zoomScale="130" zoomScaleNormal="130" zoomScaleSheetLayoutView="100" workbookViewId="0">
      <selection activeCell="C41" sqref="C41"/>
    </sheetView>
  </sheetViews>
  <sheetFormatPr defaultRowHeight="12.75" x14ac:dyDescent="0.2"/>
  <cols>
    <col min="1" max="1" width="40" customWidth="1"/>
    <col min="2" max="2" width="8.85546875" bestFit="1" customWidth="1"/>
    <col min="3" max="3" width="7.7109375" customWidth="1"/>
    <col min="4" max="4" width="7.42578125" customWidth="1"/>
    <col min="5" max="6" width="7.7109375" customWidth="1"/>
    <col min="7" max="7" width="7.42578125" customWidth="1"/>
    <col min="8" max="224" width="0.42578125" customWidth="1"/>
    <col min="225" max="247" width="0.42578125" style="4" customWidth="1"/>
    <col min="248" max="16384" width="9.140625" style="4"/>
  </cols>
  <sheetData>
    <row r="1" spans="1:255" ht="15" x14ac:dyDescent="0.25">
      <c r="A1" s="19" t="s">
        <v>8</v>
      </c>
    </row>
    <row r="2" spans="1:255" x14ac:dyDescent="0.2">
      <c r="A2" s="1" t="s">
        <v>7</v>
      </c>
      <c r="B2" s="7" t="s">
        <v>25</v>
      </c>
      <c r="C2" s="2"/>
      <c r="D2" s="4"/>
      <c r="E2" s="2"/>
      <c r="F2" s="2"/>
      <c r="G2" s="4"/>
    </row>
    <row r="3" spans="1:255" s="3" customFormat="1" x14ac:dyDescent="0.2">
      <c r="A3" s="1" t="s">
        <v>4</v>
      </c>
      <c r="B3" s="18">
        <v>42156</v>
      </c>
      <c r="C3" s="12"/>
      <c r="D3" s="11"/>
      <c r="E3" s="12"/>
      <c r="F3" s="12"/>
      <c r="G3" s="11"/>
      <c r="H3" s="6">
        <v>0</v>
      </c>
      <c r="I3" s="5">
        <f>(B3-WEEKDAY(B3)+2)+7*H3</f>
        <v>42156</v>
      </c>
      <c r="J3" s="5">
        <f>I3+1</f>
        <v>42157</v>
      </c>
      <c r="K3" s="5">
        <f>J3+1</f>
        <v>42158</v>
      </c>
      <c r="L3" s="5">
        <f>K3+1</f>
        <v>42159</v>
      </c>
      <c r="M3" s="5">
        <f>L3+1</f>
        <v>42160</v>
      </c>
      <c r="N3" s="5">
        <f>M3+3</f>
        <v>42163</v>
      </c>
      <c r="O3" s="5">
        <f>N3+1</f>
        <v>42164</v>
      </c>
      <c r="P3" s="5">
        <f>O3+1</f>
        <v>42165</v>
      </c>
      <c r="Q3" s="5">
        <f>P3+1</f>
        <v>42166</v>
      </c>
      <c r="R3" s="5">
        <f>Q3+1</f>
        <v>42167</v>
      </c>
      <c r="S3" s="5">
        <f>R3+3</f>
        <v>42170</v>
      </c>
      <c r="T3" s="5">
        <f>S3+1</f>
        <v>42171</v>
      </c>
      <c r="U3" s="5">
        <f>T3+1</f>
        <v>42172</v>
      </c>
      <c r="V3" s="5">
        <f>U3+1</f>
        <v>42173</v>
      </c>
      <c r="W3" s="5">
        <f>V3+1</f>
        <v>42174</v>
      </c>
      <c r="X3" s="5">
        <f>W3+3</f>
        <v>42177</v>
      </c>
      <c r="Y3" s="5">
        <f>X3+1</f>
        <v>42178</v>
      </c>
      <c r="Z3" s="5">
        <f>Y3+1</f>
        <v>42179</v>
      </c>
      <c r="AA3" s="5">
        <f>Z3+1</f>
        <v>42180</v>
      </c>
      <c r="AB3" s="5">
        <f>AA3+1</f>
        <v>42181</v>
      </c>
      <c r="AC3" s="5">
        <f>AB3+3</f>
        <v>42184</v>
      </c>
      <c r="AD3" s="5">
        <f>AC3+1</f>
        <v>42185</v>
      </c>
      <c r="AE3" s="5">
        <f>AD3+1</f>
        <v>42186</v>
      </c>
      <c r="AF3" s="5">
        <f>AE3+1</f>
        <v>42187</v>
      </c>
      <c r="AG3" s="5">
        <f>AF3+1</f>
        <v>42188</v>
      </c>
      <c r="AH3" s="5">
        <f>AG3+3</f>
        <v>42191</v>
      </c>
      <c r="AI3" s="5">
        <f>AH3+1</f>
        <v>42192</v>
      </c>
      <c r="AJ3" s="5">
        <f>AI3+1</f>
        <v>42193</v>
      </c>
      <c r="AK3" s="5">
        <f>AJ3+1</f>
        <v>42194</v>
      </c>
      <c r="AL3" s="5">
        <f>AK3+1</f>
        <v>42195</v>
      </c>
      <c r="AM3" s="5">
        <f>AL3+3</f>
        <v>42198</v>
      </c>
      <c r="AN3" s="5">
        <f>AM3+1</f>
        <v>42199</v>
      </c>
      <c r="AO3" s="5">
        <f>AN3+1</f>
        <v>42200</v>
      </c>
      <c r="AP3" s="5">
        <f>AO3+1</f>
        <v>42201</v>
      </c>
      <c r="AQ3" s="5">
        <f>AP3+1</f>
        <v>42202</v>
      </c>
      <c r="AR3" s="5">
        <f>AQ3+3</f>
        <v>42205</v>
      </c>
      <c r="AS3" s="5">
        <f>AR3+1</f>
        <v>42206</v>
      </c>
      <c r="AT3" s="5">
        <f>AS3+1</f>
        <v>42207</v>
      </c>
      <c r="AU3" s="5">
        <f>AT3+1</f>
        <v>42208</v>
      </c>
      <c r="AV3" s="5">
        <f>AU3+1</f>
        <v>42209</v>
      </c>
      <c r="AW3" s="5">
        <f>AV3+3</f>
        <v>42212</v>
      </c>
      <c r="AX3" s="5">
        <f>AW3+1</f>
        <v>42213</v>
      </c>
      <c r="AY3" s="5">
        <f>AX3+1</f>
        <v>42214</v>
      </c>
      <c r="AZ3" s="5">
        <f>AY3+1</f>
        <v>42215</v>
      </c>
      <c r="BA3" s="5">
        <f>AZ3+1</f>
        <v>42216</v>
      </c>
      <c r="BB3" s="5">
        <f>BA3+3</f>
        <v>42219</v>
      </c>
      <c r="BC3" s="5">
        <f>BB3+1</f>
        <v>42220</v>
      </c>
      <c r="BD3" s="5">
        <f>BC3+1</f>
        <v>42221</v>
      </c>
      <c r="BE3" s="5">
        <f>BD3+1</f>
        <v>42222</v>
      </c>
      <c r="BF3" s="5">
        <f>BE3+1</f>
        <v>42223</v>
      </c>
      <c r="BG3" s="5">
        <f>BF3+3</f>
        <v>42226</v>
      </c>
      <c r="BH3" s="5">
        <f>BG3+1</f>
        <v>42227</v>
      </c>
      <c r="BI3" s="5">
        <f>BH3+1</f>
        <v>42228</v>
      </c>
      <c r="BJ3" s="5">
        <f>BI3+1</f>
        <v>42229</v>
      </c>
      <c r="BK3" s="5">
        <f>BJ3+1</f>
        <v>42230</v>
      </c>
      <c r="BL3" s="5">
        <f>BK3+3</f>
        <v>42233</v>
      </c>
      <c r="BM3" s="5">
        <f>BL3+1</f>
        <v>42234</v>
      </c>
      <c r="BN3" s="5">
        <f>BM3+1</f>
        <v>42235</v>
      </c>
      <c r="BO3" s="5">
        <f>BN3+1</f>
        <v>42236</v>
      </c>
      <c r="BP3" s="5">
        <f>BO3+1</f>
        <v>42237</v>
      </c>
      <c r="BQ3" s="5">
        <f>BP3+3</f>
        <v>42240</v>
      </c>
      <c r="BR3" s="5">
        <f>BQ3+1</f>
        <v>42241</v>
      </c>
      <c r="BS3" s="5">
        <f>BR3+1</f>
        <v>42242</v>
      </c>
      <c r="BT3" s="5">
        <f>BS3+1</f>
        <v>42243</v>
      </c>
      <c r="BU3" s="5">
        <f>BT3+1</f>
        <v>42244</v>
      </c>
      <c r="BV3" s="5">
        <f>BU3+3</f>
        <v>42247</v>
      </c>
      <c r="BW3" s="5">
        <f>BV3+1</f>
        <v>42248</v>
      </c>
      <c r="BX3" s="5">
        <f>BW3+1</f>
        <v>42249</v>
      </c>
      <c r="BY3" s="5">
        <f>BX3+1</f>
        <v>42250</v>
      </c>
      <c r="BZ3" s="5">
        <f>BY3+1</f>
        <v>42251</v>
      </c>
      <c r="CA3" s="5">
        <f>BZ3+3</f>
        <v>42254</v>
      </c>
      <c r="CB3" s="5">
        <f>CA3+1</f>
        <v>42255</v>
      </c>
      <c r="CC3" s="5">
        <f>CB3+1</f>
        <v>42256</v>
      </c>
      <c r="CD3" s="5">
        <f>CC3+1</f>
        <v>42257</v>
      </c>
      <c r="CE3" s="5">
        <f>CD3+1</f>
        <v>42258</v>
      </c>
      <c r="CF3" s="5">
        <f>CE3+3</f>
        <v>42261</v>
      </c>
      <c r="CG3" s="5">
        <f>CF3+1</f>
        <v>42262</v>
      </c>
      <c r="CH3" s="5">
        <f>CG3+1</f>
        <v>42263</v>
      </c>
      <c r="CI3" s="5">
        <f>CH3+1</f>
        <v>42264</v>
      </c>
      <c r="CJ3" s="5">
        <f>CI3+1</f>
        <v>42265</v>
      </c>
      <c r="CK3" s="5">
        <f>CJ3+3</f>
        <v>42268</v>
      </c>
      <c r="CL3" s="5">
        <f>CK3+1</f>
        <v>42269</v>
      </c>
      <c r="CM3" s="5">
        <f>CL3+1</f>
        <v>42270</v>
      </c>
      <c r="CN3" s="5">
        <f>CM3+1</f>
        <v>42271</v>
      </c>
      <c r="CO3" s="5">
        <f>CN3+1</f>
        <v>42272</v>
      </c>
      <c r="CP3" s="5">
        <f>CO3+3</f>
        <v>42275</v>
      </c>
      <c r="CQ3" s="5">
        <f>CP3+1</f>
        <v>42276</v>
      </c>
      <c r="CR3" s="5">
        <f>CQ3+1</f>
        <v>42277</v>
      </c>
      <c r="CS3" s="5">
        <f>CR3+1</f>
        <v>42278</v>
      </c>
      <c r="CT3" s="5">
        <f>CS3+1</f>
        <v>42279</v>
      </c>
      <c r="CU3" s="5">
        <f>CT3+3</f>
        <v>42282</v>
      </c>
      <c r="CV3" s="5">
        <f>CU3+1</f>
        <v>42283</v>
      </c>
      <c r="CW3" s="5">
        <f>CV3+1</f>
        <v>42284</v>
      </c>
      <c r="CX3" s="5">
        <f>CW3+1</f>
        <v>42285</v>
      </c>
      <c r="CY3" s="5">
        <f>CX3+1</f>
        <v>42286</v>
      </c>
      <c r="CZ3" s="5">
        <f>CY3+3</f>
        <v>42289</v>
      </c>
      <c r="DA3" s="5">
        <f>CZ3+1</f>
        <v>42290</v>
      </c>
      <c r="DB3" s="5">
        <f>DA3+1</f>
        <v>42291</v>
      </c>
      <c r="DC3" s="5">
        <f>DB3+1</f>
        <v>42292</v>
      </c>
      <c r="DD3" s="5">
        <f>DC3+1</f>
        <v>42293</v>
      </c>
      <c r="DE3" s="5">
        <f>DD3+3</f>
        <v>42296</v>
      </c>
      <c r="DF3" s="5">
        <f>DE3+1</f>
        <v>42297</v>
      </c>
      <c r="DG3" s="5">
        <f>DF3+1</f>
        <v>42298</v>
      </c>
      <c r="DH3" s="5">
        <f>DG3+1</f>
        <v>42299</v>
      </c>
      <c r="DI3" s="5">
        <f>DH3+1</f>
        <v>42300</v>
      </c>
      <c r="DJ3" s="5">
        <f>DI3+3</f>
        <v>42303</v>
      </c>
      <c r="DK3" s="5">
        <f>DJ3+1</f>
        <v>42304</v>
      </c>
      <c r="DL3" s="5">
        <f>DK3+1</f>
        <v>42305</v>
      </c>
      <c r="DM3" s="5">
        <f>DL3+1</f>
        <v>42306</v>
      </c>
      <c r="DN3" s="5">
        <f>DM3+1</f>
        <v>42307</v>
      </c>
      <c r="DO3" s="5">
        <f>DN3+3</f>
        <v>42310</v>
      </c>
      <c r="DP3" s="5">
        <f>DO3+1</f>
        <v>42311</v>
      </c>
      <c r="DQ3" s="5">
        <f>DP3+1</f>
        <v>42312</v>
      </c>
      <c r="DR3" s="5">
        <f>DQ3+1</f>
        <v>42313</v>
      </c>
      <c r="DS3" s="5">
        <f>DR3+1</f>
        <v>42314</v>
      </c>
      <c r="DT3" s="5">
        <f>DS3+3</f>
        <v>42317</v>
      </c>
      <c r="DU3" s="5">
        <f>DT3+1</f>
        <v>42318</v>
      </c>
      <c r="DV3" s="5">
        <f>DU3+1</f>
        <v>42319</v>
      </c>
      <c r="DW3" s="5">
        <f>DV3+1</f>
        <v>42320</v>
      </c>
      <c r="DX3" s="5">
        <f>DW3+1</f>
        <v>42321</v>
      </c>
      <c r="DY3" s="5">
        <f>DX3+3</f>
        <v>42324</v>
      </c>
      <c r="DZ3" s="5">
        <f>DY3+1</f>
        <v>42325</v>
      </c>
      <c r="EA3" s="5">
        <f>DZ3+1</f>
        <v>42326</v>
      </c>
      <c r="EB3" s="5">
        <f>EA3+1</f>
        <v>42327</v>
      </c>
      <c r="EC3" s="5">
        <f>EB3+1</f>
        <v>42328</v>
      </c>
      <c r="ED3" s="5">
        <f>EC3+3</f>
        <v>42331</v>
      </c>
      <c r="EE3" s="5">
        <f>ED3+1</f>
        <v>42332</v>
      </c>
      <c r="EF3" s="5">
        <f>EE3+1</f>
        <v>42333</v>
      </c>
      <c r="EG3" s="5">
        <f>EF3+1</f>
        <v>42334</v>
      </c>
      <c r="EH3" s="5">
        <f>EG3+1</f>
        <v>42335</v>
      </c>
      <c r="EI3" s="5">
        <f>EH3+3</f>
        <v>42338</v>
      </c>
      <c r="EJ3" s="5">
        <f>EI3+1</f>
        <v>42339</v>
      </c>
      <c r="EK3" s="5">
        <f>EJ3+1</f>
        <v>42340</v>
      </c>
      <c r="EL3" s="5">
        <f>EK3+1</f>
        <v>42341</v>
      </c>
      <c r="EM3" s="5">
        <f>EL3+1</f>
        <v>42342</v>
      </c>
      <c r="EN3" s="5">
        <f>EM3+3</f>
        <v>42345</v>
      </c>
      <c r="EO3" s="5">
        <f>EN3+1</f>
        <v>42346</v>
      </c>
      <c r="EP3" s="5">
        <f>EO3+1</f>
        <v>42347</v>
      </c>
      <c r="EQ3" s="5">
        <f>EP3+1</f>
        <v>42348</v>
      </c>
      <c r="ER3" s="5">
        <f>EQ3+1</f>
        <v>42349</v>
      </c>
      <c r="ES3" s="5">
        <f>ER3+3</f>
        <v>42352</v>
      </c>
      <c r="ET3" s="5">
        <f>ES3+1</f>
        <v>42353</v>
      </c>
      <c r="EU3" s="5">
        <f>ET3+1</f>
        <v>42354</v>
      </c>
      <c r="EV3" s="5">
        <f>EU3+1</f>
        <v>42355</v>
      </c>
      <c r="EW3" s="5">
        <f>EV3+1</f>
        <v>42356</v>
      </c>
      <c r="EX3" s="5">
        <f>EW3+3</f>
        <v>42359</v>
      </c>
      <c r="EY3" s="5">
        <f>EX3+1</f>
        <v>42360</v>
      </c>
      <c r="EZ3" s="5">
        <f>EY3+1</f>
        <v>42361</v>
      </c>
      <c r="FA3" s="5">
        <f>EZ3+1</f>
        <v>42362</v>
      </c>
      <c r="FB3" s="5">
        <f>FA3+1</f>
        <v>42363</v>
      </c>
      <c r="FC3" s="5">
        <f>FB3+3</f>
        <v>42366</v>
      </c>
      <c r="FD3" s="5">
        <f>FC3+1</f>
        <v>42367</v>
      </c>
      <c r="FE3" s="5">
        <f>FD3+1</f>
        <v>42368</v>
      </c>
      <c r="FF3" s="5">
        <f>FE3+1</f>
        <v>42369</v>
      </c>
      <c r="FG3" s="5">
        <f>FF3+1</f>
        <v>42370</v>
      </c>
      <c r="FH3" s="5">
        <f>FG3+3</f>
        <v>42373</v>
      </c>
      <c r="FI3" s="5">
        <f>FH3+1</f>
        <v>42374</v>
      </c>
      <c r="FJ3" s="5">
        <f>FI3+1</f>
        <v>42375</v>
      </c>
      <c r="FK3" s="5">
        <f>FJ3+1</f>
        <v>42376</v>
      </c>
      <c r="FL3" s="5">
        <f>FK3+1</f>
        <v>42377</v>
      </c>
      <c r="FM3" s="5">
        <f>FL3+3</f>
        <v>42380</v>
      </c>
      <c r="FN3" s="5">
        <f>FM3+1</f>
        <v>42381</v>
      </c>
      <c r="FO3" s="5">
        <f>FN3+1</f>
        <v>42382</v>
      </c>
      <c r="FP3" s="5">
        <f>FO3+1</f>
        <v>42383</v>
      </c>
      <c r="FQ3" s="5">
        <f>FP3+1</f>
        <v>42384</v>
      </c>
      <c r="FR3" s="5">
        <f>FQ3+3</f>
        <v>42387</v>
      </c>
      <c r="FS3" s="5">
        <f>FR3+1</f>
        <v>42388</v>
      </c>
      <c r="FT3" s="5">
        <f>FS3+1</f>
        <v>42389</v>
      </c>
      <c r="FU3" s="5">
        <f>FT3+1</f>
        <v>42390</v>
      </c>
      <c r="FV3" s="5">
        <f>FU3+1</f>
        <v>42391</v>
      </c>
      <c r="FW3" s="5">
        <f>FV3+3</f>
        <v>42394</v>
      </c>
      <c r="FX3" s="5">
        <f>FW3+1</f>
        <v>42395</v>
      </c>
      <c r="FY3" s="5">
        <f>FX3+1</f>
        <v>42396</v>
      </c>
      <c r="FZ3" s="5">
        <f>FY3+1</f>
        <v>42397</v>
      </c>
      <c r="GA3" s="5">
        <f>FZ3+1</f>
        <v>42398</v>
      </c>
      <c r="GB3" s="5">
        <f>GA3+3</f>
        <v>42401</v>
      </c>
      <c r="GC3" s="5">
        <f>GB3+1</f>
        <v>42402</v>
      </c>
      <c r="GD3" s="5">
        <f>GC3+1</f>
        <v>42403</v>
      </c>
      <c r="GE3" s="5">
        <f>GD3+1</f>
        <v>42404</v>
      </c>
      <c r="GF3" s="5">
        <f>GE3+1</f>
        <v>42405</v>
      </c>
      <c r="GG3" s="5">
        <f>GF3+3</f>
        <v>42408</v>
      </c>
      <c r="GH3" s="5">
        <f>GG3+1</f>
        <v>42409</v>
      </c>
      <c r="GI3" s="5">
        <f>GH3+1</f>
        <v>42410</v>
      </c>
      <c r="GJ3" s="5">
        <f>GI3+1</f>
        <v>42411</v>
      </c>
      <c r="GK3" s="5">
        <f>GJ3+1</f>
        <v>42412</v>
      </c>
      <c r="GL3" s="5">
        <f>GK3+3</f>
        <v>42415</v>
      </c>
      <c r="GM3" s="5">
        <f>GL3+1</f>
        <v>42416</v>
      </c>
      <c r="GN3" s="5">
        <f>GM3+1</f>
        <v>42417</v>
      </c>
      <c r="GO3" s="5">
        <f>GN3+1</f>
        <v>42418</v>
      </c>
      <c r="GP3" s="5">
        <f>GO3+1</f>
        <v>42419</v>
      </c>
      <c r="GQ3" s="5">
        <f>GP3+3</f>
        <v>42422</v>
      </c>
      <c r="GR3" s="5">
        <f>GQ3+1</f>
        <v>42423</v>
      </c>
      <c r="GS3" s="5">
        <f>GR3+1</f>
        <v>42424</v>
      </c>
      <c r="GT3" s="5">
        <f>GS3+1</f>
        <v>42425</v>
      </c>
      <c r="GU3" s="5">
        <f>GT3+1</f>
        <v>42426</v>
      </c>
      <c r="GV3" s="5">
        <f>GU3+3</f>
        <v>42429</v>
      </c>
      <c r="GW3" s="5">
        <f>GV3+1</f>
        <v>42430</v>
      </c>
      <c r="GX3" s="5">
        <f>GW3+1</f>
        <v>42431</v>
      </c>
      <c r="GY3" s="5">
        <f>GX3+1</f>
        <v>42432</v>
      </c>
      <c r="GZ3" s="5">
        <f>GY3+1</f>
        <v>42433</v>
      </c>
      <c r="HA3" s="5">
        <f>GZ3+3</f>
        <v>42436</v>
      </c>
      <c r="HB3" s="5">
        <f>HA3+1</f>
        <v>42437</v>
      </c>
      <c r="HC3" s="5">
        <f>HB3+1</f>
        <v>42438</v>
      </c>
      <c r="HD3" s="5">
        <f>HC3+1</f>
        <v>42439</v>
      </c>
      <c r="HE3" s="5">
        <f>HD3+1</f>
        <v>42440</v>
      </c>
      <c r="HF3" s="5">
        <f>HE3+3</f>
        <v>42443</v>
      </c>
      <c r="HG3" s="5">
        <f>HF3+1</f>
        <v>42444</v>
      </c>
      <c r="HH3" s="5">
        <f>HG3+1</f>
        <v>42445</v>
      </c>
      <c r="HI3" s="5">
        <f>HH3+1</f>
        <v>42446</v>
      </c>
      <c r="HJ3" s="5">
        <f>HI3+1</f>
        <v>42447</v>
      </c>
      <c r="HK3" s="5">
        <f>HJ3+3</f>
        <v>42450</v>
      </c>
      <c r="HL3" s="5">
        <f>HK3+1</f>
        <v>42451</v>
      </c>
      <c r="HM3" s="5">
        <f>HL3+1</f>
        <v>42452</v>
      </c>
      <c r="HN3" s="5">
        <f>HM3+1</f>
        <v>42453</v>
      </c>
      <c r="HO3" s="5">
        <f>HN3+1</f>
        <v>42454</v>
      </c>
      <c r="HP3" s="5">
        <f>HO3+3</f>
        <v>42457</v>
      </c>
      <c r="HQ3" s="5">
        <f>HP3+1</f>
        <v>42458</v>
      </c>
      <c r="HR3" s="5">
        <f>HQ3+1</f>
        <v>42459</v>
      </c>
      <c r="HS3" s="5">
        <f>HR3+1</f>
        <v>42460</v>
      </c>
      <c r="HT3" s="5">
        <f>HS3+1</f>
        <v>42461</v>
      </c>
      <c r="HU3" s="5">
        <f>HT3+3</f>
        <v>42464</v>
      </c>
      <c r="HV3" s="5">
        <f>HU3+1</f>
        <v>42465</v>
      </c>
      <c r="HW3" s="5">
        <f>HV3+1</f>
        <v>42466</v>
      </c>
      <c r="HX3" s="5">
        <f>HW3+1</f>
        <v>42467</v>
      </c>
      <c r="HY3" s="5">
        <f>HX3+1</f>
        <v>42468</v>
      </c>
      <c r="HZ3" s="5">
        <f>HY3+3</f>
        <v>42471</v>
      </c>
      <c r="IA3" s="5">
        <f>HZ3+1</f>
        <v>42472</v>
      </c>
      <c r="IB3" s="5">
        <f>IA3+1</f>
        <v>42473</v>
      </c>
      <c r="IC3" s="5">
        <f>IB3+1</f>
        <v>42474</v>
      </c>
      <c r="ID3" s="5">
        <f>IC3+1</f>
        <v>42475</v>
      </c>
      <c r="IE3" s="5">
        <f>ID3+3</f>
        <v>42478</v>
      </c>
      <c r="IF3" s="5">
        <f>IE3+1</f>
        <v>42479</v>
      </c>
      <c r="IG3" s="5">
        <f>IF3+1</f>
        <v>42480</v>
      </c>
      <c r="IH3" s="5">
        <f>IG3+1</f>
        <v>42481</v>
      </c>
      <c r="II3" s="5">
        <f>IH3+1</f>
        <v>42482</v>
      </c>
      <c r="IJ3" s="5">
        <f>II3+3</f>
        <v>42485</v>
      </c>
      <c r="IK3" s="5">
        <f>IJ3+1</f>
        <v>42486</v>
      </c>
      <c r="IL3" s="5">
        <f>IK3+1</f>
        <v>42487</v>
      </c>
      <c r="IM3" s="5">
        <f>IL3+1</f>
        <v>42488</v>
      </c>
    </row>
    <row r="4" spans="1:255" s="10" customFormat="1" ht="46.5" customHeight="1" thickBot="1" x14ac:dyDescent="0.25">
      <c r="A4" s="15" t="s">
        <v>3</v>
      </c>
      <c r="B4" s="13" t="s">
        <v>0</v>
      </c>
      <c r="C4" s="13" t="s">
        <v>1</v>
      </c>
      <c r="D4" s="14" t="s">
        <v>2</v>
      </c>
      <c r="E4" s="13" t="s">
        <v>0</v>
      </c>
      <c r="F4" s="13" t="s">
        <v>1</v>
      </c>
      <c r="G4" s="14" t="s">
        <v>2</v>
      </c>
      <c r="H4" s="34">
        <v>42162</v>
      </c>
      <c r="I4" s="35"/>
      <c r="J4" s="35"/>
      <c r="K4" s="35"/>
      <c r="L4" s="36"/>
      <c r="M4" s="34">
        <f>N3</f>
        <v>42163</v>
      </c>
      <c r="N4" s="35"/>
      <c r="O4" s="35"/>
      <c r="P4" s="35"/>
      <c r="Q4" s="36"/>
      <c r="R4" s="34">
        <f>S3</f>
        <v>42170</v>
      </c>
      <c r="S4" s="35"/>
      <c r="T4" s="35"/>
      <c r="U4" s="35"/>
      <c r="V4" s="36"/>
      <c r="W4" s="34">
        <f>X3</f>
        <v>42177</v>
      </c>
      <c r="X4" s="35"/>
      <c r="Y4" s="35"/>
      <c r="Z4" s="35"/>
      <c r="AA4" s="36"/>
      <c r="AB4" s="34">
        <f>AC3</f>
        <v>42184</v>
      </c>
      <c r="AC4" s="35"/>
      <c r="AD4" s="35"/>
      <c r="AE4" s="35"/>
      <c r="AF4" s="36"/>
      <c r="AG4" s="34">
        <f>AH3</f>
        <v>42191</v>
      </c>
      <c r="AH4" s="35"/>
      <c r="AI4" s="35"/>
      <c r="AJ4" s="35"/>
      <c r="AK4" s="36"/>
      <c r="AL4" s="34">
        <f>AM3</f>
        <v>42198</v>
      </c>
      <c r="AM4" s="35"/>
      <c r="AN4" s="35"/>
      <c r="AO4" s="35"/>
      <c r="AP4" s="36"/>
      <c r="AQ4" s="34">
        <f>AR3</f>
        <v>42205</v>
      </c>
      <c r="AR4" s="35"/>
      <c r="AS4" s="35"/>
      <c r="AT4" s="35"/>
      <c r="AU4" s="36"/>
      <c r="AV4" s="34">
        <f>AW3</f>
        <v>42212</v>
      </c>
      <c r="AW4" s="35"/>
      <c r="AX4" s="35"/>
      <c r="AY4" s="35"/>
      <c r="AZ4" s="36"/>
      <c r="BA4" s="34">
        <f>BB3</f>
        <v>42219</v>
      </c>
      <c r="BB4" s="35"/>
      <c r="BC4" s="35"/>
      <c r="BD4" s="35"/>
      <c r="BE4" s="36"/>
      <c r="BF4" s="34">
        <f>BG3</f>
        <v>42226</v>
      </c>
      <c r="BG4" s="35"/>
      <c r="BH4" s="35"/>
      <c r="BI4" s="35"/>
      <c r="BJ4" s="36"/>
      <c r="BK4" s="34">
        <f>BL3</f>
        <v>42233</v>
      </c>
      <c r="BL4" s="35"/>
      <c r="BM4" s="35"/>
      <c r="BN4" s="35"/>
      <c r="BO4" s="36"/>
      <c r="BP4" s="34">
        <f>BQ3</f>
        <v>42240</v>
      </c>
      <c r="BQ4" s="35"/>
      <c r="BR4" s="35"/>
      <c r="BS4" s="35"/>
      <c r="BT4" s="36"/>
      <c r="BU4" s="34">
        <f>BV3</f>
        <v>42247</v>
      </c>
      <c r="BV4" s="35"/>
      <c r="BW4" s="35"/>
      <c r="BX4" s="35"/>
      <c r="BY4" s="36"/>
      <c r="BZ4" s="34">
        <f>CA3</f>
        <v>42254</v>
      </c>
      <c r="CA4" s="35"/>
      <c r="CB4" s="35"/>
      <c r="CC4" s="35"/>
      <c r="CD4" s="36"/>
      <c r="CE4" s="34">
        <f>CF3</f>
        <v>42261</v>
      </c>
      <c r="CF4" s="35"/>
      <c r="CG4" s="35"/>
      <c r="CH4" s="35"/>
      <c r="CI4" s="36"/>
      <c r="CJ4" s="34">
        <f>CK3</f>
        <v>42268</v>
      </c>
      <c r="CK4" s="35"/>
      <c r="CL4" s="35"/>
      <c r="CM4" s="35"/>
      <c r="CN4" s="36"/>
      <c r="CO4" s="34">
        <f>CP3</f>
        <v>42275</v>
      </c>
      <c r="CP4" s="35"/>
      <c r="CQ4" s="35"/>
      <c r="CR4" s="35"/>
      <c r="CS4" s="36"/>
      <c r="CT4" s="34">
        <f>CU3</f>
        <v>42282</v>
      </c>
      <c r="CU4" s="35"/>
      <c r="CV4" s="35"/>
      <c r="CW4" s="35"/>
      <c r="CX4" s="36"/>
      <c r="CY4" s="34">
        <f>CZ3</f>
        <v>42289</v>
      </c>
      <c r="CZ4" s="35"/>
      <c r="DA4" s="35"/>
      <c r="DB4" s="35"/>
      <c r="DC4" s="36"/>
      <c r="DD4" s="34">
        <f>DE3</f>
        <v>42296</v>
      </c>
      <c r="DE4" s="35"/>
      <c r="DF4" s="35"/>
      <c r="DG4" s="35"/>
      <c r="DH4" s="36"/>
      <c r="DI4" s="34">
        <f>DJ3</f>
        <v>42303</v>
      </c>
      <c r="DJ4" s="35"/>
      <c r="DK4" s="35"/>
      <c r="DL4" s="35"/>
      <c r="DM4" s="36"/>
      <c r="DN4" s="34">
        <f>DO3</f>
        <v>42310</v>
      </c>
      <c r="DO4" s="35"/>
      <c r="DP4" s="35"/>
      <c r="DQ4" s="35"/>
      <c r="DR4" s="36"/>
      <c r="DS4" s="34">
        <f>DT3</f>
        <v>42317</v>
      </c>
      <c r="DT4" s="35"/>
      <c r="DU4" s="35"/>
      <c r="DV4" s="35"/>
      <c r="DW4" s="36"/>
      <c r="DX4" s="34">
        <f>DY3</f>
        <v>42324</v>
      </c>
      <c r="DY4" s="35"/>
      <c r="DZ4" s="35"/>
      <c r="EA4" s="35"/>
      <c r="EB4" s="36"/>
      <c r="EC4" s="34">
        <f>ED3</f>
        <v>42331</v>
      </c>
      <c r="ED4" s="35"/>
      <c r="EE4" s="35"/>
      <c r="EF4" s="35"/>
      <c r="EG4" s="36"/>
      <c r="EH4" s="34">
        <f>EI3</f>
        <v>42338</v>
      </c>
      <c r="EI4" s="35"/>
      <c r="EJ4" s="35"/>
      <c r="EK4" s="35"/>
      <c r="EL4" s="36"/>
      <c r="EM4" s="34">
        <f>EN3</f>
        <v>42345</v>
      </c>
      <c r="EN4" s="35"/>
      <c r="EO4" s="35"/>
      <c r="EP4" s="35"/>
      <c r="EQ4" s="36"/>
      <c r="ER4" s="34">
        <f>ES3</f>
        <v>42352</v>
      </c>
      <c r="ES4" s="35"/>
      <c r="ET4" s="35"/>
      <c r="EU4" s="35"/>
      <c r="EV4" s="36"/>
      <c r="EW4" s="34">
        <f>EX3</f>
        <v>42359</v>
      </c>
      <c r="EX4" s="35"/>
      <c r="EY4" s="35"/>
      <c r="EZ4" s="35"/>
      <c r="FA4" s="36"/>
      <c r="FB4" s="34">
        <f>FC3</f>
        <v>42366</v>
      </c>
      <c r="FC4" s="35"/>
      <c r="FD4" s="35"/>
      <c r="FE4" s="35"/>
      <c r="FF4" s="36"/>
      <c r="FG4" s="34">
        <f>FH3</f>
        <v>42373</v>
      </c>
      <c r="FH4" s="35"/>
      <c r="FI4" s="35"/>
      <c r="FJ4" s="35"/>
      <c r="FK4" s="36"/>
      <c r="FL4" s="34">
        <f>FM3</f>
        <v>42380</v>
      </c>
      <c r="FM4" s="35"/>
      <c r="FN4" s="35"/>
      <c r="FO4" s="35"/>
      <c r="FP4" s="36"/>
      <c r="FQ4" s="34">
        <f>FR3</f>
        <v>42387</v>
      </c>
      <c r="FR4" s="35"/>
      <c r="FS4" s="35"/>
      <c r="FT4" s="35"/>
      <c r="FU4" s="36"/>
      <c r="FV4" s="34">
        <f>FW3</f>
        <v>42394</v>
      </c>
      <c r="FW4" s="35"/>
      <c r="FX4" s="35"/>
      <c r="FY4" s="35"/>
      <c r="FZ4" s="36"/>
      <c r="GA4" s="34">
        <f>GB3</f>
        <v>42401</v>
      </c>
      <c r="GB4" s="35"/>
      <c r="GC4" s="35"/>
      <c r="GD4" s="35"/>
      <c r="GE4" s="36"/>
      <c r="GF4" s="34">
        <f>GG3</f>
        <v>42408</v>
      </c>
      <c r="GG4" s="35"/>
      <c r="GH4" s="35"/>
      <c r="GI4" s="35"/>
      <c r="GJ4" s="36"/>
      <c r="GK4" s="34">
        <f>GL3</f>
        <v>42415</v>
      </c>
      <c r="GL4" s="35"/>
      <c r="GM4" s="35"/>
      <c r="GN4" s="35"/>
      <c r="GO4" s="36"/>
      <c r="GP4" s="34">
        <f>GQ3</f>
        <v>42422</v>
      </c>
      <c r="GQ4" s="35"/>
      <c r="GR4" s="35"/>
      <c r="GS4" s="35"/>
      <c r="GT4" s="36"/>
      <c r="GU4" s="34">
        <f>GV3</f>
        <v>42429</v>
      </c>
      <c r="GV4" s="35"/>
      <c r="GW4" s="35"/>
      <c r="GX4" s="35"/>
      <c r="GY4" s="36"/>
      <c r="GZ4" s="34">
        <f>HA3</f>
        <v>42436</v>
      </c>
      <c r="HA4" s="35"/>
      <c r="HB4" s="35"/>
      <c r="HC4" s="35"/>
      <c r="HD4" s="36"/>
      <c r="HE4" s="34">
        <f>HF3</f>
        <v>42443</v>
      </c>
      <c r="HF4" s="35"/>
      <c r="HG4" s="35"/>
      <c r="HH4" s="35"/>
      <c r="HI4" s="36"/>
      <c r="HJ4" s="34">
        <f>HK3</f>
        <v>42450</v>
      </c>
      <c r="HK4" s="35"/>
      <c r="HL4" s="35"/>
      <c r="HM4" s="35"/>
      <c r="HN4" s="36"/>
      <c r="HO4" s="34">
        <f>HP3</f>
        <v>42457</v>
      </c>
      <c r="HP4" s="35"/>
      <c r="HQ4" s="35"/>
      <c r="HR4" s="35"/>
      <c r="HS4" s="36"/>
      <c r="HT4" s="34">
        <f>HU3</f>
        <v>42464</v>
      </c>
      <c r="HU4" s="35"/>
      <c r="HV4" s="35"/>
      <c r="HW4" s="35"/>
      <c r="HX4" s="36"/>
      <c r="HY4" s="34">
        <f>HZ3</f>
        <v>42471</v>
      </c>
      <c r="HZ4" s="35"/>
      <c r="IA4" s="35"/>
      <c r="IB4" s="35"/>
      <c r="IC4" s="36"/>
      <c r="ID4" s="34">
        <f>IE3</f>
        <v>42478</v>
      </c>
      <c r="IE4" s="35"/>
      <c r="IF4" s="35"/>
      <c r="IG4" s="35"/>
      <c r="IH4" s="36"/>
      <c r="II4" s="34">
        <f>IJ3</f>
        <v>42485</v>
      </c>
      <c r="IJ4" s="35"/>
      <c r="IK4" s="35"/>
      <c r="IL4" s="35"/>
      <c r="IM4" s="36"/>
    </row>
    <row r="5" spans="1:255" s="9" customFormat="1" ht="12.75" customHeight="1" x14ac:dyDescent="0.2">
      <c r="A5" s="16"/>
      <c r="B5" s="37" t="s">
        <v>5</v>
      </c>
      <c r="C5" s="38"/>
      <c r="D5" s="39"/>
      <c r="E5" s="37" t="s">
        <v>6</v>
      </c>
      <c r="F5" s="38"/>
      <c r="G5" s="39"/>
    </row>
    <row r="6" spans="1:255" s="8" customFormat="1" ht="8.1" customHeight="1" x14ac:dyDescent="0.2">
      <c r="A6" s="30" t="s">
        <v>9</v>
      </c>
      <c r="B6" s="32">
        <v>42163</v>
      </c>
      <c r="C6" s="32">
        <v>42170</v>
      </c>
      <c r="D6" s="26">
        <f>MAX(C6)-B6</f>
        <v>7</v>
      </c>
      <c r="E6" s="28">
        <v>42162</v>
      </c>
      <c r="F6" s="28">
        <v>42166</v>
      </c>
      <c r="G6" s="25">
        <f>MAX(F6)-E6</f>
        <v>4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</row>
    <row r="7" spans="1:255" s="8" customFormat="1" ht="8.1" customHeight="1" x14ac:dyDescent="0.2">
      <c r="A7" s="31"/>
      <c r="B7" s="33"/>
      <c r="C7" s="33"/>
      <c r="D7" s="27"/>
      <c r="E7" s="29"/>
      <c r="F7" s="29"/>
      <c r="G7" s="25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</row>
    <row r="8" spans="1:255" s="8" customFormat="1" ht="8.1" customHeight="1" x14ac:dyDescent="0.2">
      <c r="A8" s="30" t="s">
        <v>10</v>
      </c>
      <c r="B8" s="32">
        <v>42170</v>
      </c>
      <c r="C8" s="32">
        <v>42177</v>
      </c>
      <c r="D8" s="26">
        <f>MAX(C8)-B8</f>
        <v>7</v>
      </c>
      <c r="E8" s="28">
        <v>42166</v>
      </c>
      <c r="F8" s="28">
        <v>42170</v>
      </c>
      <c r="G8" s="25">
        <f>MAX(F8)-E8</f>
        <v>4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</row>
    <row r="9" spans="1:255" s="8" customFormat="1" ht="8.1" customHeight="1" x14ac:dyDescent="0.2">
      <c r="A9" s="31"/>
      <c r="B9" s="33"/>
      <c r="C9" s="33"/>
      <c r="D9" s="27"/>
      <c r="E9" s="29"/>
      <c r="F9" s="29"/>
      <c r="G9" s="25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</row>
    <row r="10" spans="1:255" s="8" customFormat="1" ht="8.1" customHeight="1" x14ac:dyDescent="0.2">
      <c r="A10" s="30" t="s">
        <v>11</v>
      </c>
      <c r="B10" s="32"/>
      <c r="C10" s="32"/>
      <c r="D10" s="26">
        <f>MAX(C10)-B10</f>
        <v>0</v>
      </c>
      <c r="E10" s="28"/>
      <c r="F10" s="24"/>
      <c r="G10" s="25">
        <f>MAX(F10)-E10</f>
        <v>0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</row>
    <row r="11" spans="1:255" s="17" customFormat="1" ht="8.1" customHeight="1" x14ac:dyDescent="0.2">
      <c r="A11" s="31"/>
      <c r="B11" s="33"/>
      <c r="C11" s="33"/>
      <c r="D11" s="27"/>
      <c r="E11" s="29"/>
      <c r="F11" s="24"/>
      <c r="G11" s="25"/>
    </row>
    <row r="12" spans="1:255" s="9" customFormat="1" ht="8.1" customHeight="1" x14ac:dyDescent="0.2">
      <c r="A12" s="30" t="s">
        <v>12</v>
      </c>
      <c r="B12" s="32"/>
      <c r="C12" s="32"/>
      <c r="D12" s="26">
        <f>MAX(C12)-B12</f>
        <v>0</v>
      </c>
      <c r="E12" s="28"/>
      <c r="F12" s="24"/>
      <c r="G12" s="25">
        <f>MAX(F12)-E12</f>
        <v>0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</row>
    <row r="13" spans="1:255" s="9" customFormat="1" ht="8.1" customHeight="1" x14ac:dyDescent="0.2">
      <c r="A13" s="31"/>
      <c r="B13" s="33"/>
      <c r="C13" s="33"/>
      <c r="D13" s="27"/>
      <c r="E13" s="29"/>
      <c r="F13" s="24"/>
      <c r="G13" s="25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</row>
    <row r="14" spans="1:255" s="9" customFormat="1" ht="8.1" customHeight="1" x14ac:dyDescent="0.2">
      <c r="A14" s="30" t="s">
        <v>13</v>
      </c>
      <c r="B14" s="32"/>
      <c r="C14" s="32"/>
      <c r="D14" s="26">
        <f>MAX(C14)-B14</f>
        <v>0</v>
      </c>
      <c r="E14" s="28"/>
      <c r="F14" s="24"/>
      <c r="G14" s="25">
        <f>MAX(F14)-E14</f>
        <v>0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</row>
    <row r="15" spans="1:255" s="9" customFormat="1" ht="8.1" customHeight="1" x14ac:dyDescent="0.2">
      <c r="A15" s="31"/>
      <c r="B15" s="33"/>
      <c r="C15" s="33"/>
      <c r="D15" s="27"/>
      <c r="E15" s="29"/>
      <c r="F15" s="24"/>
      <c r="G15" s="25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</row>
    <row r="16" spans="1:255" s="9" customFormat="1" ht="8.1" customHeight="1" x14ac:dyDescent="0.2">
      <c r="A16" s="30" t="s">
        <v>14</v>
      </c>
      <c r="B16" s="32"/>
      <c r="C16" s="32"/>
      <c r="D16" s="26">
        <f>MAX(C16)-B16</f>
        <v>0</v>
      </c>
      <c r="E16" s="28"/>
      <c r="F16" s="24"/>
      <c r="G16" s="25">
        <f>MAX(F16)-E16</f>
        <v>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</row>
    <row r="17" spans="1:247" s="9" customFormat="1" ht="8.1" customHeight="1" x14ac:dyDescent="0.2">
      <c r="A17" s="31"/>
      <c r="B17" s="33"/>
      <c r="C17" s="33"/>
      <c r="D17" s="27"/>
      <c r="E17" s="29"/>
      <c r="F17" s="24"/>
      <c r="G17" s="25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</row>
    <row r="18" spans="1:247" s="9" customFormat="1" ht="8.1" customHeight="1" x14ac:dyDescent="0.2">
      <c r="A18" s="20" t="s">
        <v>15</v>
      </c>
      <c r="B18" s="22"/>
      <c r="C18" s="22"/>
      <c r="D18" s="23">
        <f>MAX(C18)-B18</f>
        <v>0</v>
      </c>
      <c r="E18" s="24"/>
      <c r="F18" s="24"/>
      <c r="G18" s="25">
        <f>MAX(F18)-E18</f>
        <v>0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</row>
    <row r="19" spans="1:247" s="9" customFormat="1" ht="8.1" customHeight="1" x14ac:dyDescent="0.2">
      <c r="A19" s="21"/>
      <c r="B19" s="22"/>
      <c r="C19" s="22"/>
      <c r="D19" s="23"/>
      <c r="E19" s="24"/>
      <c r="F19" s="24"/>
      <c r="G19" s="25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</row>
    <row r="20" spans="1:247" s="9" customFormat="1" ht="8.1" customHeight="1" x14ac:dyDescent="0.2">
      <c r="A20" s="20" t="s">
        <v>16</v>
      </c>
      <c r="B20" s="22"/>
      <c r="C20" s="22"/>
      <c r="D20" s="23">
        <f>MAX(C20)-B20</f>
        <v>0</v>
      </c>
      <c r="E20" s="24"/>
      <c r="F20" s="24"/>
      <c r="G20" s="25">
        <f>MAX(F20)-E20</f>
        <v>0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</row>
    <row r="21" spans="1:247" s="9" customFormat="1" ht="8.1" customHeight="1" x14ac:dyDescent="0.2">
      <c r="A21" s="21"/>
      <c r="B21" s="22"/>
      <c r="C21" s="22"/>
      <c r="D21" s="23"/>
      <c r="E21" s="24"/>
      <c r="F21" s="24"/>
      <c r="G21" s="25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</row>
    <row r="22" spans="1:247" s="9" customFormat="1" ht="8.1" customHeight="1" x14ac:dyDescent="0.2">
      <c r="A22" s="20" t="s">
        <v>17</v>
      </c>
      <c r="B22" s="22"/>
      <c r="C22" s="22"/>
      <c r="D22" s="23">
        <f>MAX(C22)-B22</f>
        <v>0</v>
      </c>
      <c r="E22" s="24"/>
      <c r="F22" s="24"/>
      <c r="G22" s="25">
        <f>MAX(F22)-E22</f>
        <v>0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</row>
    <row r="23" spans="1:247" s="9" customFormat="1" ht="8.1" customHeight="1" x14ac:dyDescent="0.2">
      <c r="A23" s="21"/>
      <c r="B23" s="22"/>
      <c r="C23" s="22"/>
      <c r="D23" s="23"/>
      <c r="E23" s="24"/>
      <c r="F23" s="24"/>
      <c r="G23" s="25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</row>
    <row r="24" spans="1:247" ht="8.1" customHeight="1" x14ac:dyDescent="0.2">
      <c r="A24" s="20" t="s">
        <v>18</v>
      </c>
      <c r="B24" s="22"/>
      <c r="C24" s="22"/>
      <c r="D24" s="23">
        <f>MAX(C24)-B24</f>
        <v>0</v>
      </c>
      <c r="E24" s="24"/>
      <c r="F24" s="24"/>
      <c r="G24" s="25">
        <f>MAX(F24)-E24</f>
        <v>0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</row>
    <row r="25" spans="1:247" ht="8.1" customHeight="1" x14ac:dyDescent="0.2">
      <c r="A25" s="21"/>
      <c r="B25" s="22"/>
      <c r="C25" s="22"/>
      <c r="D25" s="23"/>
      <c r="E25" s="24"/>
      <c r="F25" s="24"/>
      <c r="G25" s="25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</row>
    <row r="26" spans="1:247" ht="8.1" customHeight="1" x14ac:dyDescent="0.2">
      <c r="A26" s="20" t="s">
        <v>19</v>
      </c>
      <c r="B26" s="22"/>
      <c r="C26" s="22"/>
      <c r="D26" s="23">
        <f>MAX(C26)-B26</f>
        <v>0</v>
      </c>
      <c r="E26" s="24"/>
      <c r="F26" s="24"/>
      <c r="G26" s="25">
        <f>MAX(F26)-E26</f>
        <v>0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</row>
    <row r="27" spans="1:247" ht="8.1" customHeight="1" x14ac:dyDescent="0.2">
      <c r="A27" s="21"/>
      <c r="B27" s="22"/>
      <c r="C27" s="22"/>
      <c r="D27" s="23"/>
      <c r="E27" s="24"/>
      <c r="F27" s="24"/>
      <c r="G27" s="25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</row>
    <row r="28" spans="1:247" ht="8.1" customHeight="1" x14ac:dyDescent="0.2">
      <c r="A28" s="20" t="s">
        <v>20</v>
      </c>
      <c r="B28" s="22"/>
      <c r="C28" s="22"/>
      <c r="D28" s="23">
        <f>MAX(C28)-B28</f>
        <v>0</v>
      </c>
      <c r="E28" s="24"/>
      <c r="F28" s="24"/>
      <c r="G28" s="25">
        <f>MAX(F28)-E28</f>
        <v>0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</row>
    <row r="29" spans="1:247" ht="8.1" customHeight="1" x14ac:dyDescent="0.2">
      <c r="A29" s="21"/>
      <c r="B29" s="22"/>
      <c r="C29" s="22"/>
      <c r="D29" s="23"/>
      <c r="E29" s="24"/>
      <c r="F29" s="24"/>
      <c r="G29" s="25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</row>
    <row r="30" spans="1:247" ht="8.1" customHeight="1" x14ac:dyDescent="0.2">
      <c r="A30" s="20" t="s">
        <v>21</v>
      </c>
      <c r="B30" s="22"/>
      <c r="C30" s="22"/>
      <c r="D30" s="23">
        <f>MAX(C30)-B30</f>
        <v>0</v>
      </c>
      <c r="E30" s="24"/>
      <c r="F30" s="24"/>
      <c r="G30" s="25">
        <f>MAX(F30)-E30</f>
        <v>0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</row>
    <row r="31" spans="1:247" ht="8.1" customHeight="1" x14ac:dyDescent="0.2">
      <c r="A31" s="21"/>
      <c r="B31" s="22"/>
      <c r="C31" s="22"/>
      <c r="D31" s="23"/>
      <c r="E31" s="24"/>
      <c r="F31" s="24"/>
      <c r="G31" s="25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</row>
    <row r="32" spans="1:247" ht="8.1" customHeight="1" x14ac:dyDescent="0.2">
      <c r="A32" s="20" t="s">
        <v>22</v>
      </c>
      <c r="B32" s="22"/>
      <c r="C32" s="22"/>
      <c r="D32" s="23">
        <f>MAX(C32)-B32</f>
        <v>0</v>
      </c>
      <c r="E32" s="24"/>
      <c r="F32" s="24"/>
      <c r="G32" s="25">
        <f>MAX(F32)-E32</f>
        <v>0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</row>
    <row r="33" spans="1:247" ht="8.1" customHeight="1" x14ac:dyDescent="0.2">
      <c r="A33" s="21"/>
      <c r="B33" s="22"/>
      <c r="C33" s="22"/>
      <c r="D33" s="23"/>
      <c r="E33" s="24"/>
      <c r="F33" s="24"/>
      <c r="G33" s="25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</row>
    <row r="34" spans="1:247" ht="8.1" customHeight="1" x14ac:dyDescent="0.2">
      <c r="A34" s="20" t="s">
        <v>24</v>
      </c>
      <c r="B34" s="22"/>
      <c r="C34" s="22"/>
      <c r="D34" s="23">
        <f>MAX(C34)-B34</f>
        <v>0</v>
      </c>
      <c r="E34" s="24"/>
      <c r="F34" s="24"/>
      <c r="G34" s="25">
        <f>MAX(F34)-E34</f>
        <v>0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</row>
    <row r="35" spans="1:247" ht="8.1" customHeight="1" x14ac:dyDescent="0.2">
      <c r="A35" s="21"/>
      <c r="B35" s="22"/>
      <c r="C35" s="22"/>
      <c r="D35" s="23"/>
      <c r="E35" s="24"/>
      <c r="F35" s="24"/>
      <c r="G35" s="25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</row>
    <row r="36" spans="1:247" ht="8.1" customHeight="1" x14ac:dyDescent="0.2">
      <c r="A36" s="20" t="s">
        <v>23</v>
      </c>
      <c r="B36" s="22"/>
      <c r="C36" s="22"/>
      <c r="D36" s="23">
        <f>MAX(C36)-B36</f>
        <v>0</v>
      </c>
      <c r="E36" s="24"/>
      <c r="F36" s="24"/>
      <c r="G36" s="25">
        <f>MAX(F36)-E36</f>
        <v>0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</row>
    <row r="37" spans="1:247" ht="8.1" customHeight="1" x14ac:dyDescent="0.2">
      <c r="A37" s="21"/>
      <c r="B37" s="22"/>
      <c r="C37" s="22"/>
      <c r="D37" s="23"/>
      <c r="E37" s="24"/>
      <c r="F37" s="24"/>
      <c r="G37" s="25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</row>
    <row r="38" spans="1:247" x14ac:dyDescent="0.2">
      <c r="HP38" s="4"/>
    </row>
    <row r="39" spans="1:247" x14ac:dyDescent="0.2">
      <c r="HP39" s="4"/>
    </row>
    <row r="40" spans="1:247" x14ac:dyDescent="0.2">
      <c r="HP40" s="4"/>
    </row>
    <row r="41" spans="1:247" x14ac:dyDescent="0.2">
      <c r="HP41" s="4"/>
    </row>
  </sheetData>
  <mergeCells count="162">
    <mergeCell ref="HT4:HX4"/>
    <mergeCell ref="HY4:IC4"/>
    <mergeCell ref="ID4:IH4"/>
    <mergeCell ref="II4:IM4"/>
    <mergeCell ref="H4:L4"/>
    <mergeCell ref="M4:Q4"/>
    <mergeCell ref="R4:V4"/>
    <mergeCell ref="W4:AA4"/>
    <mergeCell ref="AB4:AF4"/>
    <mergeCell ref="AG4:AK4"/>
    <mergeCell ref="AL4:AP4"/>
    <mergeCell ref="AQ4:AU4"/>
    <mergeCell ref="AV4:AZ4"/>
    <mergeCell ref="BA4:BE4"/>
    <mergeCell ref="BF4:BJ4"/>
    <mergeCell ref="BK4:BO4"/>
    <mergeCell ref="BP4:BT4"/>
    <mergeCell ref="BU4:BY4"/>
    <mergeCell ref="BZ4:CD4"/>
    <mergeCell ref="CE4:CI4"/>
    <mergeCell ref="CJ4:CN4"/>
    <mergeCell ref="CO4:CS4"/>
    <mergeCell ref="CT4:CX4"/>
    <mergeCell ref="CY4:DC4"/>
    <mergeCell ref="DD4:DH4"/>
    <mergeCell ref="DI4:DM4"/>
    <mergeCell ref="DN4:DR4"/>
    <mergeCell ref="DS4:DW4"/>
    <mergeCell ref="DX4:EB4"/>
    <mergeCell ref="EC4:EG4"/>
    <mergeCell ref="EH4:EL4"/>
    <mergeCell ref="EM4:EQ4"/>
    <mergeCell ref="ER4:EV4"/>
    <mergeCell ref="EW4:FA4"/>
    <mergeCell ref="FB4:FF4"/>
    <mergeCell ref="FG4:FK4"/>
    <mergeCell ref="FL4:FP4"/>
    <mergeCell ref="FQ4:FU4"/>
    <mergeCell ref="FV4:FZ4"/>
    <mergeCell ref="GA4:GE4"/>
    <mergeCell ref="GF4:GJ4"/>
    <mergeCell ref="GK4:GO4"/>
    <mergeCell ref="GP4:GT4"/>
    <mergeCell ref="GU4:GY4"/>
    <mergeCell ref="GZ4:HD4"/>
    <mergeCell ref="HE4:HI4"/>
    <mergeCell ref="A8:A9"/>
    <mergeCell ref="B8:B9"/>
    <mergeCell ref="C8:C9"/>
    <mergeCell ref="HJ4:HN4"/>
    <mergeCell ref="HO4:HS4"/>
    <mergeCell ref="B5:D5"/>
    <mergeCell ref="E5:G5"/>
    <mergeCell ref="A6:A7"/>
    <mergeCell ref="B6:B7"/>
    <mergeCell ref="C6:C7"/>
    <mergeCell ref="D8:D9"/>
    <mergeCell ref="D10:D11"/>
    <mergeCell ref="E10:E11"/>
    <mergeCell ref="G6:G7"/>
    <mergeCell ref="E8:E9"/>
    <mergeCell ref="F8:F9"/>
    <mergeCell ref="G8:G9"/>
    <mergeCell ref="D6:D7"/>
    <mergeCell ref="E6:E7"/>
    <mergeCell ref="F6:F7"/>
    <mergeCell ref="A12:A13"/>
    <mergeCell ref="B12:B13"/>
    <mergeCell ref="C12:C13"/>
    <mergeCell ref="A10:A11"/>
    <mergeCell ref="B10:B11"/>
    <mergeCell ref="C10:C11"/>
    <mergeCell ref="D12:D13"/>
    <mergeCell ref="D14:D15"/>
    <mergeCell ref="E14:E15"/>
    <mergeCell ref="F10:F11"/>
    <mergeCell ref="G10:G11"/>
    <mergeCell ref="E12:E13"/>
    <mergeCell ref="F12:F13"/>
    <mergeCell ref="G12:G13"/>
    <mergeCell ref="A16:A17"/>
    <mergeCell ref="B16:B17"/>
    <mergeCell ref="C16:C17"/>
    <mergeCell ref="A14:A15"/>
    <mergeCell ref="B14:B15"/>
    <mergeCell ref="C14:C15"/>
    <mergeCell ref="D16:D17"/>
    <mergeCell ref="D18:D19"/>
    <mergeCell ref="E18:E19"/>
    <mergeCell ref="F14:F15"/>
    <mergeCell ref="G14:G15"/>
    <mergeCell ref="E16:E17"/>
    <mergeCell ref="F16:F17"/>
    <mergeCell ref="G16:G17"/>
    <mergeCell ref="A20:A21"/>
    <mergeCell ref="B20:B21"/>
    <mergeCell ref="C20:C21"/>
    <mergeCell ref="A18:A19"/>
    <mergeCell ref="B18:B19"/>
    <mergeCell ref="C18:C19"/>
    <mergeCell ref="D20:D21"/>
    <mergeCell ref="D22:D23"/>
    <mergeCell ref="E22:E23"/>
    <mergeCell ref="F18:F19"/>
    <mergeCell ref="G18:G19"/>
    <mergeCell ref="E20:E21"/>
    <mergeCell ref="F20:F21"/>
    <mergeCell ref="G20:G21"/>
    <mergeCell ref="A24:A25"/>
    <mergeCell ref="B24:B25"/>
    <mergeCell ref="C24:C25"/>
    <mergeCell ref="A22:A23"/>
    <mergeCell ref="B22:B23"/>
    <mergeCell ref="C22:C23"/>
    <mergeCell ref="D24:D25"/>
    <mergeCell ref="D26:D27"/>
    <mergeCell ref="E26:E27"/>
    <mergeCell ref="F22:F23"/>
    <mergeCell ref="G22:G23"/>
    <mergeCell ref="E24:E25"/>
    <mergeCell ref="F24:F25"/>
    <mergeCell ref="G24:G25"/>
    <mergeCell ref="A28:A29"/>
    <mergeCell ref="B28:B29"/>
    <mergeCell ref="C28:C29"/>
    <mergeCell ref="A26:A27"/>
    <mergeCell ref="B26:B27"/>
    <mergeCell ref="C26:C27"/>
    <mergeCell ref="D28:D29"/>
    <mergeCell ref="D30:D31"/>
    <mergeCell ref="E30:E31"/>
    <mergeCell ref="F26:F27"/>
    <mergeCell ref="G26:G27"/>
    <mergeCell ref="E28:E29"/>
    <mergeCell ref="F28:F29"/>
    <mergeCell ref="G28:G29"/>
    <mergeCell ref="G30:G31"/>
    <mergeCell ref="A30:A31"/>
    <mergeCell ref="B30:B31"/>
    <mergeCell ref="C30:C31"/>
    <mergeCell ref="B34:B35"/>
    <mergeCell ref="C34:C35"/>
    <mergeCell ref="D32:D33"/>
    <mergeCell ref="D34:D35"/>
    <mergeCell ref="A32:A33"/>
    <mergeCell ref="B32:B33"/>
    <mergeCell ref="C32:C33"/>
    <mergeCell ref="F30:F31"/>
    <mergeCell ref="F34:F35"/>
    <mergeCell ref="G34:G35"/>
    <mergeCell ref="E36:E37"/>
    <mergeCell ref="F36:F37"/>
    <mergeCell ref="G36:G37"/>
    <mergeCell ref="E32:E33"/>
    <mergeCell ref="F32:F33"/>
    <mergeCell ref="G32:G33"/>
    <mergeCell ref="A36:A37"/>
    <mergeCell ref="B36:B37"/>
    <mergeCell ref="C36:C37"/>
    <mergeCell ref="D36:D37"/>
    <mergeCell ref="A34:A35"/>
    <mergeCell ref="E34:E35"/>
  </mergeCells>
  <phoneticPr fontId="3" type="noConversion"/>
  <conditionalFormatting sqref="H7:IM7 H9:IM9 I11:IM11 H13:IM13 H15:IM15 I17:IM17 H21:IM21 H19:IM19 H23:IM23 H25:IM25 H27:IM27 H29:IM29 H31:IM31 H33:IM33 H35:IM35 H37:IM37">
    <cfRule type="expression" dxfId="3" priority="3" stopIfTrue="1">
      <formula>AND(I$3&gt;=$E6,I$3&lt;$E6+$G6-1)</formula>
    </cfRule>
  </conditionalFormatting>
  <conditionalFormatting sqref="H6:IM6 H8:IM8 H10:IM10 H12:IM12 H14:IM14 H16:IM16 H18:IM18 H20:IM20 H22:IM22 H24:IM24 H26:IM26 H28:IM28 H30:IM30 H32:IM32 H34:IM34 H36:IM36">
    <cfRule type="expression" dxfId="2" priority="4" stopIfTrue="1">
      <formula>AND(I$3&gt;=$B6,I$3&lt;=$B6+$D6-1)</formula>
    </cfRule>
  </conditionalFormatting>
  <conditionalFormatting sqref="H17 H11">
    <cfRule type="expression" dxfId="1" priority="5" stopIfTrue="1">
      <formula>I$3=$B$2</formula>
    </cfRule>
    <cfRule type="expression" dxfId="0" priority="6" stopIfTrue="1">
      <formula>AND(I$3&gt;=$B11,I$3&lt;=$B11+$D11-1)</formula>
    </cfRule>
  </conditionalFormatting>
  <pageMargins left="0.5" right="0.5" top="0.5" bottom="1" header="0.5" footer="0.5"/>
  <pageSetup scale="6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croll Bar 1">
              <controlPr defaultSize="0" print="0" autoPict="0">
                <anchor moveWithCells="1">
                  <from>
                    <xdr:col>7</xdr:col>
                    <xdr:colOff>19050</xdr:colOff>
                    <xdr:row>4</xdr:row>
                    <xdr:rowOff>38100</xdr:rowOff>
                  </from>
                  <to>
                    <xdr:col>61</xdr:col>
                    <xdr:colOff>19050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284AABCA0AD3438948330854908A41" ma:contentTypeVersion="7" ma:contentTypeDescription="Create a new document." ma:contentTypeScope="" ma:versionID="ddef5da159023417e6848da4660121d3">
  <xsd:schema xmlns:xsd="http://www.w3.org/2001/XMLSchema" xmlns:xs="http://www.w3.org/2001/XMLSchema" xmlns:p="http://schemas.microsoft.com/office/2006/metadata/properties" xmlns:ns2="7103d4f6-ee92-414b-a650-3e3b4090863e" targetNamespace="http://schemas.microsoft.com/office/2006/metadata/properties" ma:root="true" ma:fieldsID="c33e6a5bc645e6af9dc4661f66b31573" ns2:_="">
    <xsd:import namespace="7103d4f6-ee92-414b-a650-3e3b40908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3d4f6-ee92-414b-a650-3e3b40908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96EA62-4059-438D-8EE2-FA65328F0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3d4f6-ee92-414b-a650-3e3b40908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8F319B-CE29-40AB-B2B7-F8140B99F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5149F0-D155-4A11-B003-F79CEDFEDED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GanttChart</vt:lpstr>
      <vt:lpstr>GanttChart!Print_Area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Gantt Chart Template</dc:title>
  <dc:creator>Vertex42 LLC</dc:creator>
  <cp:lastModifiedBy>Brian Piotrowski</cp:lastModifiedBy>
  <cp:lastPrinted>2015-06-04T17:57:59Z</cp:lastPrinted>
  <dcterms:created xsi:type="dcterms:W3CDTF">2006-11-11T15:27:14Z</dcterms:created>
  <dcterms:modified xsi:type="dcterms:W3CDTF">2022-04-22T17:34:11Z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-213953976</vt:i4>
  </property>
  <property fmtid="{D5CDD505-2E9C-101B-9397-08002B2CF9AE}" pid="3" name="_EmailSubject">
    <vt:lpwstr>Circle tools</vt:lpwstr>
  </property>
  <property fmtid="{D5CDD505-2E9C-101B-9397-08002B2CF9AE}" pid="4" name="_AuthorEmail">
    <vt:lpwstr>darbym@jec.on.ca</vt:lpwstr>
  </property>
  <property fmtid="{D5CDD505-2E9C-101B-9397-08002B2CF9AE}" pid="5" name="_AuthorEmailDisplayName">
    <vt:lpwstr>Darby Maxwell</vt:lpwstr>
  </property>
  <property fmtid="{D5CDD505-2E9C-101B-9397-08002B2CF9AE}" pid="6" name="_ReviewingToolsShownOnce">
    <vt:lpwstr/>
  </property>
</Properties>
</file>